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ith_000\Documents\Cheat Sheets OSAS\PA Cheat Sheets\"/>
    </mc:Choice>
  </mc:AlternateContent>
  <bookViews>
    <workbookView xWindow="360" yWindow="60" windowWidth="16275" windowHeight="54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21" i="1" l="1"/>
  <c r="D10" i="1"/>
  <c r="D15" i="1" s="1"/>
  <c r="E19" i="1" s="1"/>
  <c r="F19" i="1" s="1"/>
  <c r="E20" i="1" l="1"/>
  <c r="F20" i="1" s="1"/>
  <c r="F21" i="1" s="1"/>
</calcChain>
</file>

<file path=xl/sharedStrings.xml><?xml version="1.0" encoding="utf-8"?>
<sst xmlns="http://schemas.openxmlformats.org/spreadsheetml/2006/main" count="12" uniqueCount="12">
  <si>
    <t>Expected Hours per week</t>
  </si>
  <si>
    <t>Calculated Hourly Pay</t>
  </si>
  <si>
    <t>Proof</t>
  </si>
  <si>
    <t xml:space="preserve">  Reg Hours</t>
  </si>
  <si>
    <t xml:space="preserve">  OT Hours</t>
  </si>
  <si>
    <t>Current Weekly Salary</t>
  </si>
  <si>
    <t>Enter Weekly Salary and Enter Expected Hours to be worked each week</t>
  </si>
  <si>
    <t>How to convert a Salaried Employee to Hourly</t>
  </si>
  <si>
    <t>with limited financial impact on the business</t>
  </si>
  <si>
    <t xml:space="preserve">In order to reduce financial impact from the new regulation, you should establish a policy that </t>
  </si>
  <si>
    <t xml:space="preserve">prohibits overtime hours in excess of the expected overtime hours.  If they need to go over the </t>
  </si>
  <si>
    <t>hours because of staffing issues, you could reduce the overtime hours in the following weeks.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</si>
</sst>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4" fontId="1" fillId="0" borderId="0" xfId="0" applyNumberFormat="1" applyFont="1"/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L12" sqref="L12"/>
    </sheetView>
  </sheetViews>
  <sheetFormatPr defaultRowHeight="15" x14ac:dyDescent="0.25"/>
  <cols>
    <col min="4" max="4" width="10.140625" bestFit="1" customWidth="1"/>
  </cols>
  <sheetData>
    <row r="1" spans="1:4" x14ac:dyDescent="0.25">
      <c r="C1" s="8" t="s">
        <v>7</v>
      </c>
    </row>
    <row r="2" spans="1:4" x14ac:dyDescent="0.25">
      <c r="C2" s="8" t="s">
        <v>8</v>
      </c>
    </row>
    <row r="3" spans="1:4" x14ac:dyDescent="0.25">
      <c r="C3" s="8"/>
    </row>
    <row r="4" spans="1:4" x14ac:dyDescent="0.25">
      <c r="A4" t="s">
        <v>9</v>
      </c>
      <c r="C4" s="8"/>
    </row>
    <row r="5" spans="1:4" x14ac:dyDescent="0.25">
      <c r="A5" t="s">
        <v>10</v>
      </c>
    </row>
    <row r="6" spans="1:4" x14ac:dyDescent="0.25">
      <c r="A6" t="s">
        <v>11</v>
      </c>
    </row>
    <row r="8" spans="1:4" x14ac:dyDescent="0.25">
      <c r="A8" t="s">
        <v>6</v>
      </c>
    </row>
    <row r="10" spans="1:4" x14ac:dyDescent="0.25">
      <c r="A10" t="s">
        <v>5</v>
      </c>
      <c r="D10" s="6">
        <f>40000/52</f>
        <v>769.23076923076928</v>
      </c>
    </row>
    <row r="11" spans="1:4" x14ac:dyDescent="0.25">
      <c r="A11" t="s">
        <v>0</v>
      </c>
      <c r="D11" s="7">
        <v>50</v>
      </c>
    </row>
    <row r="15" spans="1:4" x14ac:dyDescent="0.25">
      <c r="A15" t="s">
        <v>1</v>
      </c>
      <c r="D15" s="1">
        <f>+D10/(40+(D11-40)*1.5)</f>
        <v>13.986013986013987</v>
      </c>
    </row>
    <row r="18" spans="1:6" ht="18.75" x14ac:dyDescent="0.3">
      <c r="A18" s="5" t="s">
        <v>2</v>
      </c>
    </row>
    <row r="19" spans="1:6" x14ac:dyDescent="0.25">
      <c r="A19" t="s">
        <v>3</v>
      </c>
      <c r="D19">
        <v>40</v>
      </c>
      <c r="E19" s="2">
        <f>+D15</f>
        <v>13.986013986013987</v>
      </c>
      <c r="F19" s="1">
        <f>+D19*E19</f>
        <v>559.44055944055947</v>
      </c>
    </row>
    <row r="20" spans="1:6" x14ac:dyDescent="0.25">
      <c r="A20" t="s">
        <v>4</v>
      </c>
      <c r="D20" s="3">
        <v>10</v>
      </c>
      <c r="E20" s="2">
        <f>+D15*1.5</f>
        <v>20.97902097902098</v>
      </c>
      <c r="F20" s="4">
        <f>+D20*E20</f>
        <v>209.79020979020981</v>
      </c>
    </row>
    <row r="21" spans="1:6" x14ac:dyDescent="0.25">
      <c r="D21">
        <f>SUM(D19:D20)</f>
        <v>50</v>
      </c>
      <c r="F21" s="1">
        <f>SUM(F19:F20)</f>
        <v>769.23076923076928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FAE58F1CA965489D434630B165C472" ma:contentTypeVersion="16" ma:contentTypeDescription="Create a new document." ma:contentTypeScope="" ma:versionID="981857871cc96c291f3fc5411533681c">
  <xsd:schema xmlns:xsd="http://www.w3.org/2001/XMLSchema" xmlns:xs="http://www.w3.org/2001/XMLSchema" xmlns:p="http://schemas.microsoft.com/office/2006/metadata/properties" xmlns:ns2="380bbd1b-ac1a-4613-9298-c9c773b3dc36" xmlns:ns3="b6ae1bbf-08ac-4285-9dba-c490ab0b5d44" targetNamespace="http://schemas.microsoft.com/office/2006/metadata/properties" ma:root="true" ma:fieldsID="4941bc4b151de9eb5e7df6dc1bdbf1f1" ns2:_="" ns3:_="">
    <xsd:import namespace="380bbd1b-ac1a-4613-9298-c9c773b3dc36"/>
    <xsd:import namespace="b6ae1bbf-08ac-4285-9dba-c490ab0b5d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bbd1b-ac1a-4613-9298-c9c773b3dc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a708445-39b6-4ea2-88ca-09ca2cd911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ae1bbf-08ac-4285-9dba-c490ab0b5d4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e99ad5-70f9-4612-9def-3b5144caad62}" ma:internalName="TaxCatchAll" ma:showField="CatchAllData" ma:web="b6ae1bbf-08ac-4285-9dba-c490ab0b5d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677B7C-FCBF-4187-BABA-6C5D63036647}"/>
</file>

<file path=customXml/itemProps2.xml><?xml version="1.0" encoding="utf-8"?>
<ds:datastoreItem xmlns:ds="http://schemas.openxmlformats.org/officeDocument/2006/customXml" ds:itemID="{FA4CA2BA-7497-4F3F-9585-97268A44D4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faith_000</cp:lastModifiedBy>
  <dcterms:created xsi:type="dcterms:W3CDTF">2016-05-31T13:37:30Z</dcterms:created>
  <dcterms:modified xsi:type="dcterms:W3CDTF">2016-08-30T17:09:10Z</dcterms:modified>
</cp:coreProperties>
</file>